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Daten-Reitpf-a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<sst xmlns="http://schemas.openxmlformats.org/spreadsheetml/2006/main" count="229" uniqueCount="142">
  <si>
    <t>KN</t>
  </si>
  <si>
    <t>LN</t>
  </si>
  <si>
    <t>BDSL</t>
  </si>
  <si>
    <t>Reiter</t>
  </si>
  <si>
    <t>122-0547-07</t>
  </si>
  <si>
    <t>Nils Holgerson</t>
  </si>
  <si>
    <t>W</t>
  </si>
  <si>
    <t>Natural</t>
  </si>
  <si>
    <t>Amethist</t>
  </si>
  <si>
    <t>Elisabeth Hoppel</t>
  </si>
  <si>
    <t>NÖ</t>
  </si>
  <si>
    <t>Christian Bauer</t>
  </si>
  <si>
    <t>162-0508-07</t>
  </si>
  <si>
    <t>Saphira-Shirin</t>
  </si>
  <si>
    <t>S</t>
  </si>
  <si>
    <t>Waldprinz</t>
  </si>
  <si>
    <t>Barbara Frisch</t>
  </si>
  <si>
    <t>OÖ</t>
  </si>
  <si>
    <t>Stefanie Beyschlag</t>
  </si>
  <si>
    <t>152-1626-07</t>
  </si>
  <si>
    <t>Hilea</t>
  </si>
  <si>
    <t>Aragon</t>
  </si>
  <si>
    <t>Claudia Unterlaß</t>
  </si>
  <si>
    <t>Ktn</t>
  </si>
  <si>
    <t>Evelyn Nessmann-Prunner</t>
  </si>
  <si>
    <t>162-0471-07</t>
  </si>
  <si>
    <t>May Be</t>
  </si>
  <si>
    <t>Axis</t>
  </si>
  <si>
    <t>Sandra Ornetsmüller</t>
  </si>
  <si>
    <t>Danuta Mozdyniewicz</t>
  </si>
  <si>
    <t>142-4382-07</t>
  </si>
  <si>
    <t>Raffinesse B</t>
  </si>
  <si>
    <t>Waldess</t>
  </si>
  <si>
    <t>Manuela Schöggl</t>
  </si>
  <si>
    <t>Stmk</t>
  </si>
  <si>
    <t>162-0496-07</t>
  </si>
  <si>
    <t>Stromboli</t>
  </si>
  <si>
    <t>H</t>
  </si>
  <si>
    <t>Stecher II</t>
  </si>
  <si>
    <t>Karin Hübleitner</t>
  </si>
  <si>
    <t>Katrin Biricz</t>
  </si>
  <si>
    <t>122-0554-07</t>
  </si>
  <si>
    <t>Nottingham</t>
  </si>
  <si>
    <t>Martin Pfeffer</t>
  </si>
  <si>
    <t>Anja Pfeffer</t>
  </si>
  <si>
    <t>152-1633-07</t>
  </si>
  <si>
    <t>Antonio</t>
  </si>
  <si>
    <t>Cornelia Pichler</t>
  </si>
  <si>
    <t>Sbg.</t>
  </si>
  <si>
    <t>142-4341-07</t>
  </si>
  <si>
    <t>Sidney</t>
  </si>
  <si>
    <t>Atlantic</t>
  </si>
  <si>
    <t>Johann Stocker</t>
  </si>
  <si>
    <t>Anna Grillitsch</t>
  </si>
  <si>
    <t>122-0552-07</t>
  </si>
  <si>
    <t>Mia</t>
  </si>
  <si>
    <t>142-4401-07</t>
  </si>
  <si>
    <t>Aris</t>
  </si>
  <si>
    <t>Artist</t>
  </si>
  <si>
    <t>Tina Kainer</t>
  </si>
  <si>
    <t>122-0555-07</t>
  </si>
  <si>
    <t>Arktico</t>
  </si>
  <si>
    <t>Simone Zwieselbauer</t>
  </si>
  <si>
    <t>162-0437-06</t>
  </si>
  <si>
    <t>Novalis 1,56% ox</t>
  </si>
  <si>
    <t>Newman</t>
  </si>
  <si>
    <t>Sarah Moser</t>
  </si>
  <si>
    <t>Michaela Auinger</t>
  </si>
  <si>
    <t>142-4205-06</t>
  </si>
  <si>
    <t>Axel</t>
  </si>
  <si>
    <t>Andrit</t>
  </si>
  <si>
    <t>Annemarie Dick</t>
  </si>
  <si>
    <t>142-4308-06</t>
  </si>
  <si>
    <t>Absolut</t>
  </si>
  <si>
    <t>Avantgarde</t>
  </si>
  <si>
    <t>Ines Brandstätter</t>
  </si>
  <si>
    <t>152-1402-06</t>
  </si>
  <si>
    <t>Wolfsberg</t>
  </si>
  <si>
    <t>DI. Dr. Andreas Zettl</t>
  </si>
  <si>
    <t>Monika Pichler</t>
  </si>
  <si>
    <t>122-0408-06</t>
  </si>
  <si>
    <t>Hollyfee</t>
  </si>
  <si>
    <t>Friedrich Oberlik</t>
  </si>
  <si>
    <t>Matthias Oberlik</t>
  </si>
  <si>
    <t>142-4295-06</t>
  </si>
  <si>
    <t>Leila</t>
  </si>
  <si>
    <t>Skorpion</t>
  </si>
  <si>
    <t>Stephanie Bachernegg</t>
  </si>
  <si>
    <t>122-0432-06</t>
  </si>
  <si>
    <t>Abado</t>
  </si>
  <si>
    <t>Lisa-Maria Laireiter</t>
  </si>
  <si>
    <t>152-1295-06</t>
  </si>
  <si>
    <t>Abendglanz</t>
  </si>
  <si>
    <t>Avalon</t>
  </si>
  <si>
    <t>Robert Hartlieb</t>
  </si>
  <si>
    <t>Bettina Wiegele</t>
  </si>
  <si>
    <t>172-0161-06</t>
  </si>
  <si>
    <t>Neila</t>
  </si>
  <si>
    <t>Petra Köppel</t>
  </si>
  <si>
    <t>122-0429-06</t>
  </si>
  <si>
    <t>Amadeo</t>
  </si>
  <si>
    <t>142-4294-06</t>
  </si>
  <si>
    <t>Aragon S</t>
  </si>
  <si>
    <t>Lisa Schrittwieser</t>
  </si>
  <si>
    <t>122-0453-06</t>
  </si>
  <si>
    <t>Aragonia</t>
  </si>
  <si>
    <t>Windsor</t>
  </si>
  <si>
    <t>Leopold Möser</t>
  </si>
  <si>
    <t>Nicole Möser</t>
  </si>
  <si>
    <t>Sandra Czelecz</t>
  </si>
  <si>
    <t>Ges.</t>
  </si>
  <si>
    <t>Vater</t>
  </si>
  <si>
    <t>Besitzer</t>
  </si>
  <si>
    <t>Name</t>
  </si>
  <si>
    <t>Bewerb 1: Materialprüfung 3jährige</t>
  </si>
  <si>
    <t>Bewerb 2: Materialprüfung 4jährige</t>
  </si>
  <si>
    <t>Plac.</t>
  </si>
  <si>
    <t>T</t>
  </si>
  <si>
    <t>G</t>
  </si>
  <si>
    <t>Geb.</t>
  </si>
  <si>
    <t>R/T</t>
  </si>
  <si>
    <t>WN</t>
  </si>
  <si>
    <t>Ergebnisliste Bewerb 1 und 2</t>
  </si>
  <si>
    <t>SU</t>
  </si>
  <si>
    <t xml:space="preserve">5. ARGE Haflinger Championat am 19. 9. 2010 in Stadl Paura </t>
  </si>
  <si>
    <t>lahm</t>
  </si>
  <si>
    <t>1.</t>
  </si>
  <si>
    <t>2.</t>
  </si>
  <si>
    <t>3.</t>
  </si>
  <si>
    <t>4.</t>
  </si>
  <si>
    <t>5.</t>
  </si>
  <si>
    <t>6.ex.</t>
  </si>
  <si>
    <t>8.</t>
  </si>
  <si>
    <t>9.</t>
  </si>
  <si>
    <t>10.</t>
  </si>
  <si>
    <t>11.</t>
  </si>
  <si>
    <t>4.ex.</t>
  </si>
  <si>
    <t>6.</t>
  </si>
  <si>
    <t>7.</t>
  </si>
  <si>
    <t>10.ex.</t>
  </si>
  <si>
    <t>12.</t>
  </si>
  <si>
    <t>*stark umrandete Pferde für Endring (Siegerehrung)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</si>
</sst>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;@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.57421875" style="1" customWidth="1"/>
    <col min="2" max="6" width="4.57421875" style="1" customWidth="1"/>
    <col min="7" max="7" width="5.8515625" style="1" customWidth="1"/>
    <col min="8" max="8" width="6.421875" style="1" customWidth="1"/>
    <col min="9" max="9" width="5.140625" style="1" customWidth="1"/>
    <col min="10" max="10" width="11.7109375" style="1" customWidth="1"/>
    <col min="11" max="11" width="16.57421875" style="1" customWidth="1"/>
    <col min="12" max="12" width="5.28125" style="1" customWidth="1"/>
    <col min="13" max="13" width="11.8515625" style="1" customWidth="1"/>
    <col min="14" max="14" width="20.7109375" style="1" customWidth="1"/>
    <col min="15" max="15" width="7.140625" style="1" customWidth="1"/>
    <col min="16" max="16" width="24.00390625" style="1" customWidth="1"/>
    <col min="17" max="17" width="6.8515625" style="1" customWidth="1"/>
    <col min="18" max="16384" width="11.421875" style="1" customWidth="1"/>
  </cols>
  <sheetData>
    <row r="1" spans="1:17" ht="15.75">
      <c r="A1" s="25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"/>
    </row>
    <row r="3" spans="1:16" ht="15" customHeight="1">
      <c r="A3" s="26" t="s">
        <v>122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6" t="s">
        <v>114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3.5" customHeight="1">
      <c r="A7" s="4" t="s">
        <v>116</v>
      </c>
      <c r="B7" s="6" t="s">
        <v>117</v>
      </c>
      <c r="C7" s="6" t="s">
        <v>118</v>
      </c>
      <c r="D7" s="6" t="s">
        <v>14</v>
      </c>
      <c r="E7" s="6" t="s">
        <v>119</v>
      </c>
      <c r="F7" s="6" t="s">
        <v>120</v>
      </c>
      <c r="G7" s="6" t="s">
        <v>123</v>
      </c>
      <c r="H7" s="6" t="s">
        <v>121</v>
      </c>
      <c r="I7" s="6" t="s">
        <v>0</v>
      </c>
      <c r="J7" s="2" t="s">
        <v>1</v>
      </c>
      <c r="K7" s="2" t="s">
        <v>113</v>
      </c>
      <c r="L7" s="6" t="s">
        <v>110</v>
      </c>
      <c r="M7" s="2" t="s">
        <v>111</v>
      </c>
      <c r="N7" s="2" t="s">
        <v>112</v>
      </c>
      <c r="O7" s="2" t="s">
        <v>2</v>
      </c>
      <c r="P7" s="2" t="s">
        <v>3</v>
      </c>
    </row>
    <row r="8" spans="1:12" ht="13.5" thickBot="1">
      <c r="A8" s="3"/>
      <c r="B8" s="3"/>
      <c r="C8" s="3"/>
      <c r="D8" s="3"/>
      <c r="E8" s="3"/>
      <c r="F8" s="3"/>
      <c r="G8" s="3"/>
      <c r="H8" s="3"/>
      <c r="I8" s="4"/>
      <c r="L8" s="3"/>
    </row>
    <row r="9" spans="1:16" ht="12.75">
      <c r="A9" s="13" t="s">
        <v>126</v>
      </c>
      <c r="B9" s="14">
        <v>8</v>
      </c>
      <c r="C9" s="14">
        <v>8.5</v>
      </c>
      <c r="D9" s="14">
        <v>8</v>
      </c>
      <c r="E9" s="14">
        <v>7.8</v>
      </c>
      <c r="F9" s="14">
        <v>8</v>
      </c>
      <c r="G9" s="14">
        <f aca="true" t="shared" si="0" ref="G9:G19">SUM(B9:F9)</f>
        <v>40.3</v>
      </c>
      <c r="H9" s="14">
        <f aca="true" t="shared" si="1" ref="H9:H19">SUM(G9/5)</f>
        <v>8.059999999999999</v>
      </c>
      <c r="I9" s="14">
        <v>102</v>
      </c>
      <c r="J9" s="15" t="s">
        <v>12</v>
      </c>
      <c r="K9" s="15" t="s">
        <v>13</v>
      </c>
      <c r="L9" s="14" t="s">
        <v>14</v>
      </c>
      <c r="M9" s="15" t="s">
        <v>15</v>
      </c>
      <c r="N9" s="15" t="s">
        <v>16</v>
      </c>
      <c r="O9" s="15" t="s">
        <v>17</v>
      </c>
      <c r="P9" s="16" t="s">
        <v>18</v>
      </c>
    </row>
    <row r="10" spans="1:16" ht="12.75">
      <c r="A10" s="17" t="s">
        <v>127</v>
      </c>
      <c r="B10" s="8">
        <v>9</v>
      </c>
      <c r="C10" s="8">
        <v>7.5</v>
      </c>
      <c r="D10" s="8">
        <v>7.5</v>
      </c>
      <c r="E10" s="8">
        <v>8</v>
      </c>
      <c r="F10" s="8">
        <v>8</v>
      </c>
      <c r="G10" s="8">
        <f t="shared" si="0"/>
        <v>40</v>
      </c>
      <c r="H10" s="8">
        <f t="shared" si="1"/>
        <v>8</v>
      </c>
      <c r="I10" s="8">
        <v>103</v>
      </c>
      <c r="J10" s="9" t="s">
        <v>19</v>
      </c>
      <c r="K10" s="9" t="s">
        <v>20</v>
      </c>
      <c r="L10" s="8" t="s">
        <v>14</v>
      </c>
      <c r="M10" s="9" t="s">
        <v>21</v>
      </c>
      <c r="N10" s="9" t="s">
        <v>22</v>
      </c>
      <c r="O10" s="9" t="s">
        <v>23</v>
      </c>
      <c r="P10" s="18" t="s">
        <v>24</v>
      </c>
    </row>
    <row r="11" spans="1:16" ht="12.75">
      <c r="A11" s="17" t="s">
        <v>128</v>
      </c>
      <c r="B11" s="8">
        <v>7.5</v>
      </c>
      <c r="C11" s="8">
        <v>8.5</v>
      </c>
      <c r="D11" s="8">
        <v>8</v>
      </c>
      <c r="E11" s="8">
        <v>7.6</v>
      </c>
      <c r="F11" s="8">
        <v>8</v>
      </c>
      <c r="G11" s="8">
        <f t="shared" si="0"/>
        <v>39.6</v>
      </c>
      <c r="H11" s="8">
        <f t="shared" si="1"/>
        <v>7.92</v>
      </c>
      <c r="I11" s="8">
        <v>111</v>
      </c>
      <c r="J11" s="9" t="s">
        <v>56</v>
      </c>
      <c r="K11" s="9" t="s">
        <v>57</v>
      </c>
      <c r="L11" s="8" t="s">
        <v>6</v>
      </c>
      <c r="M11" s="9" t="s">
        <v>58</v>
      </c>
      <c r="N11" s="9" t="s">
        <v>59</v>
      </c>
      <c r="O11" s="9" t="s">
        <v>34</v>
      </c>
      <c r="P11" s="18" t="s">
        <v>59</v>
      </c>
    </row>
    <row r="12" spans="1:16" ht="12.75">
      <c r="A12" s="17" t="s">
        <v>129</v>
      </c>
      <c r="B12" s="8">
        <v>7.5</v>
      </c>
      <c r="C12" s="8">
        <v>8</v>
      </c>
      <c r="D12" s="8">
        <v>8</v>
      </c>
      <c r="E12" s="8">
        <v>7.9</v>
      </c>
      <c r="F12" s="8">
        <v>7.8</v>
      </c>
      <c r="G12" s="8">
        <f t="shared" si="0"/>
        <v>39.199999999999996</v>
      </c>
      <c r="H12" s="8">
        <f t="shared" si="1"/>
        <v>7.839999999999999</v>
      </c>
      <c r="I12" s="8">
        <v>108</v>
      </c>
      <c r="J12" s="9" t="s">
        <v>45</v>
      </c>
      <c r="K12" s="9" t="s">
        <v>46</v>
      </c>
      <c r="L12" s="8" t="s">
        <v>6</v>
      </c>
      <c r="M12" s="9" t="s">
        <v>21</v>
      </c>
      <c r="N12" s="9" t="s">
        <v>47</v>
      </c>
      <c r="O12" s="9" t="s">
        <v>48</v>
      </c>
      <c r="P12" s="18" t="s">
        <v>47</v>
      </c>
    </row>
    <row r="13" spans="1:16" ht="13.5" thickBot="1">
      <c r="A13" s="19" t="s">
        <v>130</v>
      </c>
      <c r="B13" s="20">
        <v>7.5</v>
      </c>
      <c r="C13" s="20">
        <v>7</v>
      </c>
      <c r="D13" s="20">
        <v>8.5</v>
      </c>
      <c r="E13" s="20">
        <v>7.7</v>
      </c>
      <c r="F13" s="20">
        <v>7.9</v>
      </c>
      <c r="G13" s="20">
        <f t="shared" si="0"/>
        <v>38.6</v>
      </c>
      <c r="H13" s="20">
        <f t="shared" si="1"/>
        <v>7.720000000000001</v>
      </c>
      <c r="I13" s="20">
        <v>110</v>
      </c>
      <c r="J13" s="21" t="s">
        <v>54</v>
      </c>
      <c r="K13" s="21" t="s">
        <v>55</v>
      </c>
      <c r="L13" s="20" t="s">
        <v>14</v>
      </c>
      <c r="M13" s="21" t="s">
        <v>7</v>
      </c>
      <c r="N13" s="21" t="s">
        <v>43</v>
      </c>
      <c r="O13" s="21" t="s">
        <v>10</v>
      </c>
      <c r="P13" s="22" t="s">
        <v>44</v>
      </c>
    </row>
    <row r="14" spans="1:16" ht="12.75">
      <c r="A14" s="11" t="s">
        <v>131</v>
      </c>
      <c r="B14" s="11">
        <v>8</v>
      </c>
      <c r="C14" s="11">
        <v>8</v>
      </c>
      <c r="D14" s="11">
        <v>6.5</v>
      </c>
      <c r="E14" s="11">
        <v>7.9</v>
      </c>
      <c r="F14" s="11">
        <v>7.5</v>
      </c>
      <c r="G14" s="11">
        <f t="shared" si="0"/>
        <v>37.9</v>
      </c>
      <c r="H14" s="11">
        <f t="shared" si="1"/>
        <v>7.58</v>
      </c>
      <c r="I14" s="11">
        <v>109</v>
      </c>
      <c r="J14" s="12" t="s">
        <v>49</v>
      </c>
      <c r="K14" s="12" t="s">
        <v>50</v>
      </c>
      <c r="L14" s="11" t="s">
        <v>14</v>
      </c>
      <c r="M14" s="12" t="s">
        <v>51</v>
      </c>
      <c r="N14" s="12" t="s">
        <v>52</v>
      </c>
      <c r="O14" s="12" t="s">
        <v>34</v>
      </c>
      <c r="P14" s="12" t="s">
        <v>53</v>
      </c>
    </row>
    <row r="15" spans="1:16" ht="12.75">
      <c r="A15" s="8" t="s">
        <v>131</v>
      </c>
      <c r="B15" s="8">
        <v>7</v>
      </c>
      <c r="C15" s="8">
        <v>7.5</v>
      </c>
      <c r="D15" s="8">
        <v>8</v>
      </c>
      <c r="E15" s="8">
        <v>7.7</v>
      </c>
      <c r="F15" s="8">
        <v>7.7</v>
      </c>
      <c r="G15" s="8">
        <f t="shared" si="0"/>
        <v>37.9</v>
      </c>
      <c r="H15" s="8">
        <f t="shared" si="1"/>
        <v>7.58</v>
      </c>
      <c r="I15" s="8">
        <v>112</v>
      </c>
      <c r="J15" s="9" t="s">
        <v>60</v>
      </c>
      <c r="K15" s="9" t="s">
        <v>61</v>
      </c>
      <c r="L15" s="8" t="s">
        <v>6</v>
      </c>
      <c r="M15" s="9" t="s">
        <v>8</v>
      </c>
      <c r="N15" s="9" t="s">
        <v>62</v>
      </c>
      <c r="O15" s="9" t="s">
        <v>10</v>
      </c>
      <c r="P15" s="9" t="s">
        <v>62</v>
      </c>
    </row>
    <row r="16" spans="1:16" ht="12.75">
      <c r="A16" s="8" t="s">
        <v>132</v>
      </c>
      <c r="B16" s="8">
        <v>7</v>
      </c>
      <c r="C16" s="8">
        <v>7.5</v>
      </c>
      <c r="D16" s="8">
        <v>7.5</v>
      </c>
      <c r="E16" s="8">
        <v>7.7</v>
      </c>
      <c r="F16" s="8">
        <v>8</v>
      </c>
      <c r="G16" s="8">
        <f t="shared" si="0"/>
        <v>37.7</v>
      </c>
      <c r="H16" s="8">
        <f t="shared" si="1"/>
        <v>7.540000000000001</v>
      </c>
      <c r="I16" s="8">
        <v>106</v>
      </c>
      <c r="J16" s="9" t="s">
        <v>35</v>
      </c>
      <c r="K16" s="9" t="s">
        <v>36</v>
      </c>
      <c r="L16" s="8" t="s">
        <v>37</v>
      </c>
      <c r="M16" s="9" t="s">
        <v>38</v>
      </c>
      <c r="N16" s="9" t="s">
        <v>39</v>
      </c>
      <c r="O16" s="9" t="s">
        <v>17</v>
      </c>
      <c r="P16" s="9" t="s">
        <v>40</v>
      </c>
    </row>
    <row r="17" spans="1:16" ht="12.75">
      <c r="A17" s="8" t="s">
        <v>133</v>
      </c>
      <c r="B17" s="8">
        <v>7.5</v>
      </c>
      <c r="C17" s="8">
        <v>7.5</v>
      </c>
      <c r="D17" s="8">
        <v>6.5</v>
      </c>
      <c r="E17" s="8">
        <v>7.5</v>
      </c>
      <c r="F17" s="8">
        <v>7.5</v>
      </c>
      <c r="G17" s="8">
        <f t="shared" si="0"/>
        <v>36.5</v>
      </c>
      <c r="H17" s="8">
        <f t="shared" si="1"/>
        <v>7.3</v>
      </c>
      <c r="I17" s="8">
        <v>101</v>
      </c>
      <c r="J17" s="9" t="s">
        <v>4</v>
      </c>
      <c r="K17" s="9" t="s">
        <v>5</v>
      </c>
      <c r="L17" s="8" t="s">
        <v>6</v>
      </c>
      <c r="M17" s="9" t="s">
        <v>7</v>
      </c>
      <c r="N17" s="9" t="s">
        <v>9</v>
      </c>
      <c r="O17" s="9" t="s">
        <v>10</v>
      </c>
      <c r="P17" s="9" t="s">
        <v>11</v>
      </c>
    </row>
    <row r="18" spans="1:16" ht="12.75">
      <c r="A18" s="8" t="s">
        <v>134</v>
      </c>
      <c r="B18" s="8">
        <v>6.5</v>
      </c>
      <c r="C18" s="8">
        <v>6.5</v>
      </c>
      <c r="D18" s="8">
        <v>7</v>
      </c>
      <c r="E18" s="8">
        <v>7.8</v>
      </c>
      <c r="F18" s="8">
        <v>7.5</v>
      </c>
      <c r="G18" s="8">
        <f t="shared" si="0"/>
        <v>35.3</v>
      </c>
      <c r="H18" s="8">
        <f t="shared" si="1"/>
        <v>7.06</v>
      </c>
      <c r="I18" s="8">
        <v>105</v>
      </c>
      <c r="J18" s="9" t="s">
        <v>30</v>
      </c>
      <c r="K18" s="9" t="s">
        <v>31</v>
      </c>
      <c r="L18" s="8" t="s">
        <v>14</v>
      </c>
      <c r="M18" s="9" t="s">
        <v>32</v>
      </c>
      <c r="N18" s="9" t="s">
        <v>33</v>
      </c>
      <c r="O18" s="9" t="s">
        <v>34</v>
      </c>
      <c r="P18" s="9" t="s">
        <v>33</v>
      </c>
    </row>
    <row r="19" spans="1:16" ht="12.75">
      <c r="A19" s="8" t="s">
        <v>135</v>
      </c>
      <c r="B19" s="8">
        <v>6.5</v>
      </c>
      <c r="C19" s="8">
        <v>6.5</v>
      </c>
      <c r="D19" s="8">
        <v>5.5</v>
      </c>
      <c r="E19" s="8">
        <v>7.3</v>
      </c>
      <c r="F19" s="8">
        <v>7</v>
      </c>
      <c r="G19" s="8">
        <f t="shared" si="0"/>
        <v>32.8</v>
      </c>
      <c r="H19" s="8">
        <f t="shared" si="1"/>
        <v>6.56</v>
      </c>
      <c r="I19" s="8">
        <v>104</v>
      </c>
      <c r="J19" s="9" t="s">
        <v>25</v>
      </c>
      <c r="K19" s="9" t="s">
        <v>26</v>
      </c>
      <c r="L19" s="8" t="s">
        <v>14</v>
      </c>
      <c r="M19" s="9" t="s">
        <v>27</v>
      </c>
      <c r="N19" s="9" t="s">
        <v>28</v>
      </c>
      <c r="O19" s="9" t="s">
        <v>17</v>
      </c>
      <c r="P19" s="9" t="s">
        <v>29</v>
      </c>
    </row>
    <row r="20" spans="1:16" ht="12.75">
      <c r="A20" s="8"/>
      <c r="B20" s="8" t="s">
        <v>125</v>
      </c>
      <c r="C20" s="8"/>
      <c r="D20" s="8"/>
      <c r="E20" s="8"/>
      <c r="F20" s="8"/>
      <c r="G20" s="8"/>
      <c r="H20" s="8"/>
      <c r="I20" s="8">
        <v>107</v>
      </c>
      <c r="J20" s="9" t="s">
        <v>41</v>
      </c>
      <c r="K20" s="9" t="s">
        <v>42</v>
      </c>
      <c r="L20" s="8" t="s">
        <v>6</v>
      </c>
      <c r="M20" s="9" t="s">
        <v>7</v>
      </c>
      <c r="N20" s="9" t="s">
        <v>43</v>
      </c>
      <c r="O20" s="9" t="s">
        <v>10</v>
      </c>
      <c r="P20" s="9" t="s">
        <v>44</v>
      </c>
    </row>
    <row r="21" spans="1:12" ht="12.75" customHeight="1">
      <c r="A21" s="3"/>
      <c r="B21" s="3"/>
      <c r="C21" s="3"/>
      <c r="D21" s="3"/>
      <c r="E21" s="3"/>
      <c r="F21" s="3"/>
      <c r="G21" s="3"/>
      <c r="H21" s="3"/>
      <c r="L21" s="3"/>
    </row>
    <row r="22" spans="1:17" ht="12.75" customHeight="1">
      <c r="A22" s="3"/>
      <c r="B22" s="3"/>
      <c r="C22" s="3"/>
      <c r="D22" s="3"/>
      <c r="E22" s="3"/>
      <c r="F22" s="3"/>
      <c r="G22" s="3"/>
      <c r="H22" s="3"/>
      <c r="Q22" s="10"/>
    </row>
    <row r="23" spans="1:16" ht="15">
      <c r="A23" s="26" t="s">
        <v>115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2" ht="4.5" customHeight="1">
      <c r="A24" s="3"/>
      <c r="B24" s="3"/>
      <c r="C24" s="3"/>
      <c r="D24" s="3"/>
      <c r="E24" s="3"/>
      <c r="F24" s="3"/>
      <c r="G24" s="3"/>
      <c r="H24" s="3"/>
      <c r="I24" s="2"/>
      <c r="L24" s="3"/>
    </row>
    <row r="25" spans="1:16" ht="13.5" customHeight="1">
      <c r="A25" s="4" t="s">
        <v>116</v>
      </c>
      <c r="B25" s="6" t="s">
        <v>117</v>
      </c>
      <c r="C25" s="6" t="s">
        <v>118</v>
      </c>
      <c r="D25" s="6" t="s">
        <v>14</v>
      </c>
      <c r="E25" s="6" t="s">
        <v>119</v>
      </c>
      <c r="F25" s="6" t="s">
        <v>120</v>
      </c>
      <c r="G25" s="6" t="s">
        <v>123</v>
      </c>
      <c r="H25" s="6" t="s">
        <v>121</v>
      </c>
      <c r="I25" s="6" t="s">
        <v>0</v>
      </c>
      <c r="J25" s="2" t="s">
        <v>1</v>
      </c>
      <c r="K25" s="2" t="s">
        <v>113</v>
      </c>
      <c r="L25" s="6" t="s">
        <v>110</v>
      </c>
      <c r="M25" s="2" t="s">
        <v>111</v>
      </c>
      <c r="N25" s="2" t="s">
        <v>112</v>
      </c>
      <c r="O25" s="2" t="s">
        <v>2</v>
      </c>
      <c r="P25" s="2" t="s">
        <v>3</v>
      </c>
    </row>
    <row r="26" spans="1:12" ht="13.5" thickBot="1">
      <c r="A26" s="3"/>
      <c r="B26" s="3"/>
      <c r="C26" s="3"/>
      <c r="D26" s="3"/>
      <c r="E26" s="3"/>
      <c r="F26" s="3"/>
      <c r="G26" s="3"/>
      <c r="H26" s="3"/>
      <c r="I26" s="4"/>
      <c r="L26" s="3"/>
    </row>
    <row r="27" spans="1:16" ht="12.75">
      <c r="A27" s="13" t="s">
        <v>126</v>
      </c>
      <c r="B27" s="14">
        <v>8</v>
      </c>
      <c r="C27" s="14">
        <v>8</v>
      </c>
      <c r="D27" s="14">
        <v>7.5</v>
      </c>
      <c r="E27" s="14">
        <v>7.8</v>
      </c>
      <c r="F27" s="14">
        <v>8</v>
      </c>
      <c r="G27" s="14">
        <f aca="true" t="shared" si="2" ref="G27:G38">SUM(B27:F27)</f>
        <v>39.3</v>
      </c>
      <c r="H27" s="14">
        <f aca="true" t="shared" si="3" ref="H27:H38">SUM(G27/5)</f>
        <v>7.859999999999999</v>
      </c>
      <c r="I27" s="14">
        <v>121</v>
      </c>
      <c r="J27" s="15" t="s">
        <v>91</v>
      </c>
      <c r="K27" s="15" t="s">
        <v>92</v>
      </c>
      <c r="L27" s="14" t="s">
        <v>6</v>
      </c>
      <c r="M27" s="15" t="s">
        <v>93</v>
      </c>
      <c r="N27" s="15" t="s">
        <v>94</v>
      </c>
      <c r="O27" s="15" t="s">
        <v>23</v>
      </c>
      <c r="P27" s="23" t="s">
        <v>95</v>
      </c>
    </row>
    <row r="28" spans="1:16" ht="12.75">
      <c r="A28" s="17" t="s">
        <v>127</v>
      </c>
      <c r="B28" s="8">
        <v>7.5</v>
      </c>
      <c r="C28" s="8">
        <v>7</v>
      </c>
      <c r="D28" s="8">
        <v>8</v>
      </c>
      <c r="E28" s="8">
        <v>8</v>
      </c>
      <c r="F28" s="8">
        <v>8</v>
      </c>
      <c r="G28" s="8">
        <f t="shared" si="2"/>
        <v>38.5</v>
      </c>
      <c r="H28" s="8">
        <f t="shared" si="3"/>
        <v>7.7</v>
      </c>
      <c r="I28" s="8">
        <v>114</v>
      </c>
      <c r="J28" s="9" t="s">
        <v>68</v>
      </c>
      <c r="K28" s="9" t="s">
        <v>69</v>
      </c>
      <c r="L28" s="8" t="s">
        <v>6</v>
      </c>
      <c r="M28" s="9" t="s">
        <v>70</v>
      </c>
      <c r="N28" s="9" t="s">
        <v>71</v>
      </c>
      <c r="O28" s="9" t="s">
        <v>48</v>
      </c>
      <c r="P28" s="18" t="s">
        <v>71</v>
      </c>
    </row>
    <row r="29" spans="1:16" ht="12.75">
      <c r="A29" s="17" t="s">
        <v>128</v>
      </c>
      <c r="B29" s="8">
        <v>8.5</v>
      </c>
      <c r="C29" s="8">
        <v>8.5</v>
      </c>
      <c r="D29" s="8">
        <v>6</v>
      </c>
      <c r="E29" s="8">
        <v>7.5</v>
      </c>
      <c r="F29" s="8">
        <v>7.5</v>
      </c>
      <c r="G29" s="8">
        <f t="shared" si="2"/>
        <v>38</v>
      </c>
      <c r="H29" s="8">
        <f t="shared" si="3"/>
        <v>7.6</v>
      </c>
      <c r="I29" s="8">
        <v>119</v>
      </c>
      <c r="J29" s="9" t="s">
        <v>84</v>
      </c>
      <c r="K29" s="9" t="s">
        <v>85</v>
      </c>
      <c r="L29" s="8" t="s">
        <v>14</v>
      </c>
      <c r="M29" s="9" t="s">
        <v>86</v>
      </c>
      <c r="N29" s="9" t="s">
        <v>87</v>
      </c>
      <c r="O29" s="9" t="s">
        <v>34</v>
      </c>
      <c r="P29" s="18" t="s">
        <v>109</v>
      </c>
    </row>
    <row r="30" spans="1:16" ht="12.75">
      <c r="A30" s="17" t="s">
        <v>136</v>
      </c>
      <c r="B30" s="8">
        <v>8</v>
      </c>
      <c r="C30" s="8">
        <v>7</v>
      </c>
      <c r="D30" s="8">
        <v>6.5</v>
      </c>
      <c r="E30" s="8">
        <v>7.8</v>
      </c>
      <c r="F30" s="8">
        <v>8</v>
      </c>
      <c r="G30" s="8">
        <f t="shared" si="2"/>
        <v>37.3</v>
      </c>
      <c r="H30" s="8">
        <f t="shared" si="3"/>
        <v>7.459999999999999</v>
      </c>
      <c r="I30" s="8">
        <v>122</v>
      </c>
      <c r="J30" s="9" t="s">
        <v>96</v>
      </c>
      <c r="K30" s="9" t="s">
        <v>97</v>
      </c>
      <c r="L30" s="8" t="s">
        <v>14</v>
      </c>
      <c r="M30" s="9" t="s">
        <v>51</v>
      </c>
      <c r="N30" s="9" t="s">
        <v>98</v>
      </c>
      <c r="O30" s="9" t="s">
        <v>34</v>
      </c>
      <c r="P30" s="18" t="s">
        <v>98</v>
      </c>
    </row>
    <row r="31" spans="1:16" ht="13.5" thickBot="1">
      <c r="A31" s="19" t="s">
        <v>136</v>
      </c>
      <c r="B31" s="20">
        <v>7.5</v>
      </c>
      <c r="C31" s="20">
        <v>7.5</v>
      </c>
      <c r="D31" s="20">
        <v>7.5</v>
      </c>
      <c r="E31" s="20">
        <v>7.5</v>
      </c>
      <c r="F31" s="20">
        <v>7.3</v>
      </c>
      <c r="G31" s="20">
        <f t="shared" si="2"/>
        <v>37.3</v>
      </c>
      <c r="H31" s="20">
        <f t="shared" si="3"/>
        <v>7.459999999999999</v>
      </c>
      <c r="I31" s="20">
        <v>124</v>
      </c>
      <c r="J31" s="21" t="s">
        <v>101</v>
      </c>
      <c r="K31" s="21" t="s">
        <v>102</v>
      </c>
      <c r="L31" s="20" t="s">
        <v>6</v>
      </c>
      <c r="M31" s="21" t="s">
        <v>58</v>
      </c>
      <c r="N31" s="21" t="s">
        <v>103</v>
      </c>
      <c r="O31" s="21" t="s">
        <v>34</v>
      </c>
      <c r="P31" s="22" t="s">
        <v>103</v>
      </c>
    </row>
    <row r="32" spans="1:16" ht="12.75">
      <c r="A32" s="11" t="s">
        <v>137</v>
      </c>
      <c r="B32" s="11">
        <v>7</v>
      </c>
      <c r="C32" s="11">
        <v>7</v>
      </c>
      <c r="D32" s="11">
        <v>7.5</v>
      </c>
      <c r="E32" s="11">
        <v>7.5</v>
      </c>
      <c r="F32" s="11">
        <v>8</v>
      </c>
      <c r="G32" s="11">
        <f t="shared" si="2"/>
        <v>37</v>
      </c>
      <c r="H32" s="11">
        <f t="shared" si="3"/>
        <v>7.4</v>
      </c>
      <c r="I32" s="11">
        <v>125</v>
      </c>
      <c r="J32" s="12" t="s">
        <v>104</v>
      </c>
      <c r="K32" s="12" t="s">
        <v>105</v>
      </c>
      <c r="L32" s="11" t="s">
        <v>14</v>
      </c>
      <c r="M32" s="12" t="s">
        <v>106</v>
      </c>
      <c r="N32" s="12" t="s">
        <v>107</v>
      </c>
      <c r="O32" s="12" t="s">
        <v>10</v>
      </c>
      <c r="P32" s="12" t="s">
        <v>108</v>
      </c>
    </row>
    <row r="33" spans="1:16" ht="12.75">
      <c r="A33" s="8" t="s">
        <v>138</v>
      </c>
      <c r="B33" s="8">
        <v>7.5</v>
      </c>
      <c r="C33" s="8">
        <v>7.5</v>
      </c>
      <c r="D33" s="8">
        <v>7.5</v>
      </c>
      <c r="E33" s="8">
        <v>7.3</v>
      </c>
      <c r="F33" s="8">
        <v>7</v>
      </c>
      <c r="G33" s="8">
        <f t="shared" si="2"/>
        <v>36.8</v>
      </c>
      <c r="H33" s="8">
        <f t="shared" si="3"/>
        <v>7.359999999999999</v>
      </c>
      <c r="I33" s="8">
        <v>116</v>
      </c>
      <c r="J33" s="9" t="s">
        <v>72</v>
      </c>
      <c r="K33" s="9" t="s">
        <v>73</v>
      </c>
      <c r="L33" s="8" t="s">
        <v>6</v>
      </c>
      <c r="M33" s="9" t="s">
        <v>74</v>
      </c>
      <c r="N33" s="9" t="s">
        <v>75</v>
      </c>
      <c r="O33" s="9" t="s">
        <v>48</v>
      </c>
      <c r="P33" s="9" t="s">
        <v>75</v>
      </c>
    </row>
    <row r="34" spans="1:16" ht="12.75">
      <c r="A34" s="8" t="s">
        <v>132</v>
      </c>
      <c r="B34" s="8">
        <v>7</v>
      </c>
      <c r="C34" s="8">
        <v>7</v>
      </c>
      <c r="D34" s="8">
        <v>7.5</v>
      </c>
      <c r="E34" s="8">
        <v>7.4</v>
      </c>
      <c r="F34" s="8">
        <v>7.8</v>
      </c>
      <c r="G34" s="8">
        <f t="shared" si="2"/>
        <v>36.699999999999996</v>
      </c>
      <c r="H34" s="8">
        <f t="shared" si="3"/>
        <v>7.339999999999999</v>
      </c>
      <c r="I34" s="8">
        <v>117</v>
      </c>
      <c r="J34" s="9" t="s">
        <v>76</v>
      </c>
      <c r="K34" s="9" t="s">
        <v>77</v>
      </c>
      <c r="L34" s="8" t="s">
        <v>6</v>
      </c>
      <c r="M34" s="9" t="s">
        <v>32</v>
      </c>
      <c r="N34" s="9" t="s">
        <v>78</v>
      </c>
      <c r="O34" s="9" t="s">
        <v>23</v>
      </c>
      <c r="P34" s="9" t="s">
        <v>79</v>
      </c>
    </row>
    <row r="35" spans="1:16" ht="12.75">
      <c r="A35" s="8" t="s">
        <v>133</v>
      </c>
      <c r="B35" s="8">
        <v>7</v>
      </c>
      <c r="C35" s="8">
        <v>7</v>
      </c>
      <c r="D35" s="8">
        <v>7</v>
      </c>
      <c r="E35" s="8">
        <v>7.5</v>
      </c>
      <c r="F35" s="8">
        <v>8</v>
      </c>
      <c r="G35" s="8">
        <f t="shared" si="2"/>
        <v>36.5</v>
      </c>
      <c r="H35" s="8">
        <f t="shared" si="3"/>
        <v>7.3</v>
      </c>
      <c r="I35" s="8">
        <v>123</v>
      </c>
      <c r="J35" s="9" t="s">
        <v>99</v>
      </c>
      <c r="K35" s="9" t="s">
        <v>100</v>
      </c>
      <c r="L35" s="8" t="s">
        <v>6</v>
      </c>
      <c r="M35" s="9" t="s">
        <v>8</v>
      </c>
      <c r="N35" s="9" t="s">
        <v>43</v>
      </c>
      <c r="O35" s="9" t="s">
        <v>10</v>
      </c>
      <c r="P35" s="9" t="s">
        <v>11</v>
      </c>
    </row>
    <row r="36" spans="1:16" ht="12.75">
      <c r="A36" s="8" t="s">
        <v>139</v>
      </c>
      <c r="B36" s="8">
        <v>7</v>
      </c>
      <c r="C36" s="8">
        <v>7.5</v>
      </c>
      <c r="D36" s="8">
        <v>7</v>
      </c>
      <c r="E36" s="8">
        <v>7.3</v>
      </c>
      <c r="F36" s="8">
        <v>7.5</v>
      </c>
      <c r="G36" s="8">
        <f t="shared" si="2"/>
        <v>36.3</v>
      </c>
      <c r="H36" s="8">
        <f t="shared" si="3"/>
        <v>7.26</v>
      </c>
      <c r="I36" s="8">
        <v>113</v>
      </c>
      <c r="J36" s="9" t="s">
        <v>63</v>
      </c>
      <c r="K36" s="9" t="s">
        <v>64</v>
      </c>
      <c r="L36" s="8" t="s">
        <v>6</v>
      </c>
      <c r="M36" s="9" t="s">
        <v>65</v>
      </c>
      <c r="N36" s="9" t="s">
        <v>66</v>
      </c>
      <c r="O36" s="9" t="s">
        <v>17</v>
      </c>
      <c r="P36" s="9" t="s">
        <v>67</v>
      </c>
    </row>
    <row r="37" spans="1:16" ht="12.75">
      <c r="A37" s="8" t="s">
        <v>139</v>
      </c>
      <c r="B37" s="8">
        <v>7</v>
      </c>
      <c r="C37" s="8">
        <v>7.5</v>
      </c>
      <c r="D37" s="8">
        <v>7</v>
      </c>
      <c r="E37" s="8">
        <v>7.5</v>
      </c>
      <c r="F37" s="8">
        <v>7.3</v>
      </c>
      <c r="G37" s="8">
        <f t="shared" si="2"/>
        <v>36.3</v>
      </c>
      <c r="H37" s="8">
        <f t="shared" si="3"/>
        <v>7.26</v>
      </c>
      <c r="I37" s="8">
        <v>120</v>
      </c>
      <c r="J37" s="9" t="s">
        <v>88</v>
      </c>
      <c r="K37" s="9" t="s">
        <v>89</v>
      </c>
      <c r="L37" s="8" t="s">
        <v>37</v>
      </c>
      <c r="M37" s="9" t="s">
        <v>8</v>
      </c>
      <c r="N37" s="9" t="s">
        <v>90</v>
      </c>
      <c r="O37" s="9" t="s">
        <v>48</v>
      </c>
      <c r="P37" s="9" t="s">
        <v>90</v>
      </c>
    </row>
    <row r="38" spans="1:16" ht="12.75">
      <c r="A38" s="8" t="s">
        <v>140</v>
      </c>
      <c r="B38" s="8">
        <v>7</v>
      </c>
      <c r="C38" s="8">
        <v>7</v>
      </c>
      <c r="D38" s="8">
        <v>7</v>
      </c>
      <c r="E38" s="8">
        <v>7.2</v>
      </c>
      <c r="F38" s="8">
        <v>7.8</v>
      </c>
      <c r="G38" s="8">
        <f t="shared" si="2"/>
        <v>36</v>
      </c>
      <c r="H38" s="8">
        <f t="shared" si="3"/>
        <v>7.2</v>
      </c>
      <c r="I38" s="8">
        <v>118</v>
      </c>
      <c r="J38" s="9" t="s">
        <v>80</v>
      </c>
      <c r="K38" s="9" t="s">
        <v>81</v>
      </c>
      <c r="L38" s="8" t="s">
        <v>14</v>
      </c>
      <c r="M38" s="9" t="s">
        <v>8</v>
      </c>
      <c r="N38" s="9" t="s">
        <v>82</v>
      </c>
      <c r="O38" s="9" t="s">
        <v>10</v>
      </c>
      <c r="P38" s="9" t="s">
        <v>83</v>
      </c>
    </row>
    <row r="39" ht="12.75">
      <c r="L39" s="3"/>
    </row>
    <row r="41" ht="12.75">
      <c r="A41" s="24" t="s">
        <v>141</v>
      </c>
    </row>
  </sheetData>
  <mergeCells count="4">
    <mergeCell ref="A1:P1"/>
    <mergeCell ref="A5:P5"/>
    <mergeCell ref="A23:P23"/>
    <mergeCell ref="A3:P3"/>
  </mergeCells>
  <printOptions/>
  <pageMargins left="0.29" right="0.23" top="0.34" bottom="0.27" header="0.28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Reicher Harald</cp:lastModifiedBy>
  <cp:lastPrinted>2010-09-21T06:31:39Z</cp:lastPrinted>
  <dcterms:created xsi:type="dcterms:W3CDTF">2010-09-17T07:45:54Z</dcterms:created>
  <dcterms:modified xsi:type="dcterms:W3CDTF">2010-09-21T06:32:38Z</dcterms:modified>
  <cp:category/>
  <cp:version/>
  <cp:contentType/>
  <cp:contentStatus/>
</cp:coreProperties>
</file>